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<sst xmlns="http://schemas.openxmlformats.org/spreadsheetml/2006/main" count="126" uniqueCount="120">
  <si>
    <t>Наименование показателя</t>
  </si>
  <si>
    <t>Кассовое исполнение</t>
  </si>
  <si>
    <t>Код бюджетной классификации</t>
  </si>
  <si>
    <t>администратора поступлений</t>
  </si>
  <si>
    <t>доходов бюджета Борисоглебского сельского поселения</t>
  </si>
  <si>
    <t>ДОХОДЫ - ВСЕГО</t>
  </si>
  <si>
    <t>в том числе:</t>
  </si>
  <si>
    <t>НАЛОГОВЫЕ И НЕНАЛОГОВЫЕ ДОХОДЫ</t>
  </si>
  <si>
    <t xml:space="preserve">1 00 00000 00 0000 000 </t>
  </si>
  <si>
    <t>БЕЗВОЗМЕЗДНЫЕ ПОСТУПЛЕНИЯ</t>
  </si>
  <si>
    <t>2 00 00000 00 0000 000</t>
  </si>
  <si>
    <t>1 01 00000 00 0000 000</t>
  </si>
  <si>
    <t>1 01 02020 01 0000 110</t>
  </si>
  <si>
    <t>Единый сельскохозяйственный налог</t>
  </si>
  <si>
    <t>1 06 00000 00 0000 000</t>
  </si>
  <si>
    <t>1 05 00000 00 0000 000</t>
  </si>
  <si>
    <t>Налог на имущество физических лиц</t>
  </si>
  <si>
    <t>1 06 01000 00 0000 110</t>
  </si>
  <si>
    <t>1 06 01030 10 0000 110</t>
  </si>
  <si>
    <t>Земельный налог</t>
  </si>
  <si>
    <t>1 06 06000 00 0000 110</t>
  </si>
  <si>
    <t>1 09 00000 00 0000 000</t>
  </si>
  <si>
    <t>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</si>
  <si>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</si>
  <si>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</si>
  <si>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1 11 05035 10 0000 120</t>
  </si>
  <si>
    <t>2 02 03015 10 0000 151</t>
  </si>
  <si>
    <t>2 02 01001 10 0000 151</t>
  </si>
  <si>
    <t>к решению Совета народных депутатов</t>
  </si>
  <si>
    <t>Приложение № 1</t>
  </si>
  <si>
    <t xml:space="preserve">от                         № </t>
  </si>
  <si>
    <t>1 01 02010 01 0000 110</t>
  </si>
  <si>
    <t>1 01 02030 01 0000 110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</si>
  <si>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</si>
  <si>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</si>
  <si>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</si>
  <si>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</si>
  <si>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</si>
  <si>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1 05 03000 01 0000 110</t>
  </si>
  <si>
    <t>1 11 00000 00 0000 000</t>
  </si>
  <si>
    <t>1 09 04053 10 0000 110</t>
  </si>
  <si>
    <t>Финансовое управление администрации Муромского района Владимирской области</t>
  </si>
  <si>
    <t>Администрация Муромского района Владимирской области</t>
  </si>
  <si>
    <t>тыс.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</si>
  <si>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</si>
  <si>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1 16 90050 10 0000 140</t>
  </si>
  <si>
    <t>ШТРАФЫ, САНКЦИИ, ВОЗМЕЩЕНИЕ  УЩЕРБА</t>
  </si>
  <si>
    <t>1 16 00000 00 0000 000</t>
  </si>
  <si>
    <t>Государственная инспекция административно-технического надзора администрации Владимирской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</si>
  <si>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</si>
  <si>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116 51040 02 0000 140</t>
  </si>
  <si>
    <t>Налог на доходы физических лиц</t>
  </si>
  <si>
    <t>1 01 02000 01 0000 110</t>
  </si>
  <si>
    <t>Субсидии бюджетам бюджетной системы Российской Федерации (межбюджетные субсидии)</t>
  </si>
  <si>
    <t>2 02 02000 00 0000 151</t>
  </si>
  <si>
    <t>2 02 03000 00 0000 151</t>
  </si>
  <si>
    <t>Иные межбюджетные трансферты</t>
  </si>
  <si>
    <t>2 02 04000 00 0000 151</t>
  </si>
  <si>
    <t>2 02 01000 00 0000 151</t>
  </si>
  <si>
    <t>2 02 02999 10 7023 151</t>
  </si>
  <si>
    <t>2 02 02999 10 7039 151</t>
  </si>
  <si>
    <t>Контрольно-ревизионная инспекция администрации Владимирской области</t>
  </si>
  <si>
    <t>Денежные 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</si>
  <si>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</si>
  <si>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</si>
  <si>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</si>
  <si>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</si>
  <si>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</si>
  <si>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1 06 06030 00 0000 110</t>
  </si>
  <si>
    <t>1 06 06033 10 0000 110</t>
  </si>
  <si>
    <t>1 06 06040 00 0000 110</t>
  </si>
  <si>
    <t>1 06 06043 10 0000 110</t>
  </si>
  <si>
    <t>Дотации бюджетам сельских поселений на выравнивание бюджетной обеспеченности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</si>
  <si>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</si>
  <si>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</si>
  <si>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</si>
  <si>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</si>
  <si>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</si>
  <si>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Налоги на совокупный доход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</si>
  <si>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</si>
  <si>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</si>
  <si>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</si>
  <si>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</si>
  <si>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</si>
  <si>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поступления от денежных взысканий (штрафов) и иных сумм в возмещение ущерба,   зачисляемые в бюджеты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</si>
  <si>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</si>
  <si>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</si>
  <si>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Прочие безвозмездные поступления</t>
  </si>
  <si>
    <t>2 07 00000 00 0000 180</t>
  </si>
  <si>
    <t>2 07 05030 10 0000 180</t>
  </si>
  <si>
    <t>Прочие безвозмездные поступления в бюджеты сельских поселений</t>
  </si>
  <si>
    <t>Межрайонная инспекция Федеральной налоговой службы России № 4 по Владимирской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</si>
  <si>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</si>
  <si>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</si>
  <si>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</si>
  <si>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</si>
  <si>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</si>
  <si>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</si>
  <si>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(Иные межбюджетные трансферты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</si>
  <si>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Администрация Ковардицкого сельского поселения Муромского района Владимирской области</t>
  </si>
  <si>
    <t>Доходы бюджета Ковардицкого сельского поселения за 2017 год по кодам классификации доходов бюджета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</si>
  <si>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</si>
  <si>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</si>
  <si>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1 11 05020 00 0000 120</t>
  </si>
  <si>
    <t>1 11 05025 10 0000 120</t>
  </si>
  <si>
    <t xml:space="preserve">Субсидии бюджетам сельских поселений на поддержку отрасли культуры  (гос.поддержка лучших работников муниц.учреждений культуры, находящ.на территории с/п) </t>
  </si>
  <si>
    <t>2 02 25519 10 0000 151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</si>
  <si>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бюджету Ковардицкого сельского поселения из бюджета Муромского района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значения)</t>
  </si>
  <si>
    <t>2 02 40014 10 8605 151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</si>
  <si>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</si>
  <si>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2 02 40014 00 0000 151</t>
  </si>
  <si>
    <t>Прочие межбюджетные трансферты, передаваемые бюджетам сельских поселений (Иные межбюджетные трансферты на сбалансированность бюджету Ковардицкого сельского поселения из бюджета Муромского района)</t>
  </si>
  <si>
    <t>2 02 49999 10 8203 151</t>
  </si>
  <si>
    <t>2 02 49999 10 8043 151</t>
  </si>
  <si>
    <t>Прочие межбюджетные трансферты, передаваемые бюджетам сельских поселений (Прочие межбюджетные трансферты на сбалансированность бюджетам сельских поселений, достигших наилучших результатов по качеству организации и осуществления бюджетного процесса)</t>
  </si>
  <si>
    <t>2 02 49999 10 8069 151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</si>
  <si>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бюджетам сельских поселений, достигших наилучших результатов по увеличению налогового потенциала)</t>
  </si>
  <si>
    <t>2 02 49999 10 8070 151</t>
  </si>
  <si>
    <t>муниципального образования Ковардицкое</t>
  </si>
  <si>
    <t>Муромского района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</si>
</sst>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#,##0.0"/>
    <numFmt numFmtId="176" formatCode="000"/>
    <numFmt numFmtId="177" formatCode="#,##0.000"/>
    <numFmt numFmtId="178" formatCode="#,##0.0000"/>
    <numFmt numFmtId="179" formatCode="#,##0.0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5.25390625" style="1" customWidth="1"/>
    <col min="2" max="2" width="10.75390625" style="2" customWidth="1"/>
    <col min="3" max="3" width="23.625" style="3" customWidth="1"/>
    <col min="4" max="4" width="12.125" style="4" customWidth="1"/>
    <col min="5" max="5" width="12.00390625" style="3" bestFit="1" customWidth="1"/>
    <col min="6" max="16384" width="9.125" style="3" customWidth="1"/>
  </cols>
  <sheetData>
    <row r="1" spans="2:4" ht="15.75">
      <c r="B1" s="35" t="s">
        <v>29</v>
      </c>
      <c r="C1" s="35"/>
      <c r="D1" s="35"/>
    </row>
    <row r="2" spans="2:4" ht="15.75">
      <c r="B2" s="35" t="s">
        <v>28</v>
      </c>
      <c r="C2" s="35"/>
      <c r="D2" s="35"/>
    </row>
    <row r="3" spans="2:4" ht="15.75">
      <c r="B3" s="35" t="s">
        <v>118</v>
      </c>
      <c r="C3" s="35"/>
      <c r="D3" s="35"/>
    </row>
    <row r="4" spans="2:4" ht="15.75">
      <c r="B4" s="35" t="s">
        <v>119</v>
      </c>
      <c r="C4" s="35"/>
      <c r="D4" s="35"/>
    </row>
    <row r="5" spans="2:4" ht="15.75">
      <c r="B5" s="35" t="s">
        <v>30</v>
      </c>
      <c r="C5" s="35"/>
      <c r="D5" s="35"/>
    </row>
    <row r="6" ht="8.25" customHeight="1"/>
    <row r="7" spans="1:4" ht="15">
      <c r="A7" s="38" t="s">
        <v>100</v>
      </c>
      <c r="B7" s="38"/>
      <c r="C7" s="38"/>
      <c r="D7" s="38"/>
    </row>
    <row r="8" spans="1:4" ht="15">
      <c r="A8" s="38"/>
      <c r="B8" s="38"/>
      <c r="C8" s="38"/>
      <c r="D8" s="38"/>
    </row>
    <row r="9" spans="1:4" ht="15">
      <c r="A9" s="6"/>
      <c r="B9" s="5"/>
      <c r="C9" s="5"/>
      <c r="D9" s="4" t="s">
        <v>43</v>
      </c>
    </row>
    <row r="10" spans="1:4" ht="15">
      <c r="A10" s="36" t="s">
        <v>0</v>
      </c>
      <c r="B10" s="36" t="s">
        <v>2</v>
      </c>
      <c r="C10" s="36"/>
      <c r="D10" s="37" t="s">
        <v>1</v>
      </c>
    </row>
    <row r="11" spans="1:4" ht="57.75" customHeight="1">
      <c r="A11" s="36"/>
      <c r="B11" s="8" t="s">
        <v>3</v>
      </c>
      <c r="C11" s="8" t="s">
        <v>4</v>
      </c>
      <c r="D11" s="37"/>
    </row>
    <row r="12" spans="1:4" ht="15">
      <c r="A12" s="15">
        <v>1</v>
      </c>
      <c r="B12" s="16">
        <v>2</v>
      </c>
      <c r="C12" s="16">
        <v>3</v>
      </c>
      <c r="D12" s="16">
        <v>4</v>
      </c>
    </row>
    <row r="13" spans="1:5" ht="16.5" customHeight="1">
      <c r="A13" s="17" t="s">
        <v>5</v>
      </c>
      <c r="B13" s="8"/>
      <c r="C13" s="8"/>
      <c r="D13" s="33">
        <f>D15+D16</f>
        <v>38372.62116</v>
      </c>
      <c r="E13" s="9"/>
    </row>
    <row r="14" spans="1:4" ht="15">
      <c r="A14" s="17" t="s">
        <v>6</v>
      </c>
      <c r="B14" s="8"/>
      <c r="C14" s="8"/>
      <c r="D14" s="33"/>
    </row>
    <row r="15" spans="1:4" ht="18" customHeight="1">
      <c r="A15" s="18" t="s">
        <v>7</v>
      </c>
      <c r="B15" s="8"/>
      <c r="C15" s="8" t="s">
        <v>8</v>
      </c>
      <c r="D15" s="33">
        <f>D17+D39+D41+D76+D73+D48+D68</f>
        <v>11534.821160000001</v>
      </c>
    </row>
    <row r="16" spans="1:4" ht="20.25" customHeight="1">
      <c r="A16" s="17" t="s">
        <v>9</v>
      </c>
      <c r="B16" s="8"/>
      <c r="C16" s="8" t="s">
        <v>10</v>
      </c>
      <c r="D16" s="33">
        <f>D50+D55+D60+D63+D65+D57</f>
        <v>26837.8</v>
      </c>
    </row>
    <row r="17" spans="1:4" ht="30.75" customHeight="1">
      <c r="A17" s="18" t="s">
        <v>91</v>
      </c>
      <c r="B17" s="8">
        <v>182</v>
      </c>
      <c r="C17" s="8"/>
      <c r="D17" s="33">
        <f>D18+D24+D28+D36</f>
        <v>11318.36002</v>
      </c>
    </row>
    <row r="18" spans="1:4" ht="19.5" customHeight="1">
      <c r="A18" s="17" t="s">
        <v>79</v>
      </c>
      <c r="B18" s="8">
        <v>182</v>
      </c>
      <c r="C18" s="8" t="s">
        <v>11</v>
      </c>
      <c r="D18" s="33">
        <f>D19</f>
        <v>1726.2444</v>
      </c>
    </row>
    <row r="19" spans="1:4" ht="16.5" customHeight="1">
      <c r="A19" s="19" t="s">
        <v>51</v>
      </c>
      <c r="B19" s="8">
        <v>182</v>
      </c>
      <c r="C19" s="8" t="s">
        <v>52</v>
      </c>
      <c r="D19" s="33">
        <f>D20+D21+D22+D23</f>
        <v>1726.2444</v>
      </c>
    </row>
    <row r="20" spans="1:4" ht="88.5" customHeight="1">
      <c r="A20" s="24" t="s">
        <v>37</v>
      </c>
      <c r="B20" s="8">
        <v>182</v>
      </c>
      <c r="C20" s="8" t="s">
        <v>31</v>
      </c>
      <c r="D20" s="33">
        <v>1589.15946</v>
      </c>
    </row>
    <row r="21" spans="1:4" ht="135.75" customHeight="1">
      <c r="A21" s="24" t="s">
        <v>44</v>
      </c>
      <c r="B21" s="8">
        <v>182</v>
      </c>
      <c r="C21" s="8" t="s">
        <v>12</v>
      </c>
      <c r="D21" s="33">
        <v>116.10797</v>
      </c>
    </row>
    <row r="22" spans="1:4" ht="58.5" customHeight="1">
      <c r="A22" s="24" t="s">
        <v>36</v>
      </c>
      <c r="B22" s="8">
        <v>182</v>
      </c>
      <c r="C22" s="8" t="s">
        <v>32</v>
      </c>
      <c r="D22" s="33">
        <v>20.24197</v>
      </c>
    </row>
    <row r="23" spans="1:4" ht="105" customHeight="1">
      <c r="A23" s="21" t="s">
        <v>92</v>
      </c>
      <c r="B23" s="8">
        <v>182</v>
      </c>
      <c r="C23" s="8" t="s">
        <v>93</v>
      </c>
      <c r="D23" s="33">
        <v>0.735</v>
      </c>
    </row>
    <row r="24" spans="1:4" ht="19.5" customHeight="1">
      <c r="A24" s="17" t="s">
        <v>78</v>
      </c>
      <c r="B24" s="8">
        <v>182</v>
      </c>
      <c r="C24" s="8" t="s">
        <v>15</v>
      </c>
      <c r="D24" s="33">
        <f>D26+D27</f>
        <v>1.3979300000000001</v>
      </c>
    </row>
    <row r="25" spans="1:4" ht="19.5" customHeight="1">
      <c r="A25" s="19" t="s">
        <v>13</v>
      </c>
      <c r="B25" s="8">
        <v>182</v>
      </c>
      <c r="C25" s="8" t="s">
        <v>38</v>
      </c>
      <c r="D25" s="33">
        <f>D26+D27</f>
        <v>1.3979300000000001</v>
      </c>
    </row>
    <row r="26" spans="1:4" ht="16.5" customHeight="1">
      <c r="A26" s="17" t="s">
        <v>13</v>
      </c>
      <c r="B26" s="8">
        <v>182</v>
      </c>
      <c r="C26" s="8" t="s">
        <v>33</v>
      </c>
      <c r="D26" s="33">
        <v>2.74865</v>
      </c>
    </row>
    <row r="27" spans="1:4" ht="43.5" customHeight="1">
      <c r="A27" s="20" t="s">
        <v>34</v>
      </c>
      <c r="B27" s="8">
        <v>182</v>
      </c>
      <c r="C27" s="8" t="s">
        <v>35</v>
      </c>
      <c r="D27" s="33">
        <v>-1.35072</v>
      </c>
    </row>
    <row r="28" spans="1:4" ht="18" customHeight="1">
      <c r="A28" s="17" t="s">
        <v>77</v>
      </c>
      <c r="B28" s="8">
        <v>182</v>
      </c>
      <c r="C28" s="8" t="s">
        <v>14</v>
      </c>
      <c r="D28" s="33">
        <f>D29+D31</f>
        <v>9515.10449</v>
      </c>
    </row>
    <row r="29" spans="1:4" ht="18" customHeight="1">
      <c r="A29" s="19" t="s">
        <v>16</v>
      </c>
      <c r="B29" s="8">
        <v>182</v>
      </c>
      <c r="C29" s="8" t="s">
        <v>17</v>
      </c>
      <c r="D29" s="33">
        <f>D30</f>
        <v>1098.38162</v>
      </c>
    </row>
    <row r="30" spans="1:4" ht="60">
      <c r="A30" s="18" t="s">
        <v>80</v>
      </c>
      <c r="B30" s="8">
        <v>182</v>
      </c>
      <c r="C30" s="8" t="s">
        <v>18</v>
      </c>
      <c r="D30" s="33">
        <v>1098.38162</v>
      </c>
    </row>
    <row r="31" spans="1:4" ht="19.5" customHeight="1">
      <c r="A31" s="19" t="s">
        <v>19</v>
      </c>
      <c r="B31" s="8">
        <v>182</v>
      </c>
      <c r="C31" s="7" t="s">
        <v>20</v>
      </c>
      <c r="D31" s="33">
        <f>D32+D34</f>
        <v>8416.72287</v>
      </c>
    </row>
    <row r="32" spans="1:4" ht="19.5" customHeight="1">
      <c r="A32" s="22" t="s">
        <v>64</v>
      </c>
      <c r="B32" s="8">
        <v>182</v>
      </c>
      <c r="C32" s="7" t="s">
        <v>68</v>
      </c>
      <c r="D32" s="33">
        <f>D33</f>
        <v>4052.43205</v>
      </c>
    </row>
    <row r="33" spans="1:4" ht="45" customHeight="1">
      <c r="A33" s="22" t="s">
        <v>65</v>
      </c>
      <c r="B33" s="8">
        <v>182</v>
      </c>
      <c r="C33" s="7" t="s">
        <v>69</v>
      </c>
      <c r="D33" s="33">
        <v>4052.43205</v>
      </c>
    </row>
    <row r="34" spans="1:4" ht="21.75" customHeight="1">
      <c r="A34" s="22" t="s">
        <v>66</v>
      </c>
      <c r="B34" s="8">
        <v>182</v>
      </c>
      <c r="C34" s="7" t="s">
        <v>70</v>
      </c>
      <c r="D34" s="33">
        <f>D35</f>
        <v>4364.29082</v>
      </c>
    </row>
    <row r="35" spans="1:4" ht="48" customHeight="1">
      <c r="A35" s="22" t="s">
        <v>67</v>
      </c>
      <c r="B35" s="8">
        <v>182</v>
      </c>
      <c r="C35" s="7" t="s">
        <v>71</v>
      </c>
      <c r="D35" s="33">
        <v>4364.29082</v>
      </c>
    </row>
    <row r="36" spans="1:4" ht="43.5" customHeight="1">
      <c r="A36" s="18" t="s">
        <v>76</v>
      </c>
      <c r="B36" s="8">
        <v>182</v>
      </c>
      <c r="C36" s="8" t="s">
        <v>21</v>
      </c>
      <c r="D36" s="33">
        <f>D37</f>
        <v>75.6132</v>
      </c>
    </row>
    <row r="37" spans="1:4" ht="50.25" customHeight="1">
      <c r="A37" s="18" t="s">
        <v>81</v>
      </c>
      <c r="B37" s="8">
        <v>182</v>
      </c>
      <c r="C37" s="8" t="s">
        <v>40</v>
      </c>
      <c r="D37" s="33">
        <v>75.6132</v>
      </c>
    </row>
    <row r="38" spans="1:5" ht="43.5" customHeight="1">
      <c r="A38" s="18" t="s">
        <v>99</v>
      </c>
      <c r="B38" s="8">
        <v>403</v>
      </c>
      <c r="C38" s="8"/>
      <c r="D38" s="33">
        <f>D39+D41+D48+D50+D55+D60+D57</f>
        <v>2996.0492999999997</v>
      </c>
      <c r="E38" s="9"/>
    </row>
    <row r="39" spans="1:4" ht="18.75" customHeight="1">
      <c r="A39" s="11" t="s">
        <v>75</v>
      </c>
      <c r="B39" s="8">
        <v>403</v>
      </c>
      <c r="C39" s="8" t="s">
        <v>22</v>
      </c>
      <c r="D39" s="33">
        <f>D40</f>
        <v>43.04</v>
      </c>
    </row>
    <row r="40" spans="1:4" ht="104.25" customHeight="1">
      <c r="A40" s="18" t="s">
        <v>23</v>
      </c>
      <c r="B40" s="8">
        <v>403</v>
      </c>
      <c r="C40" s="8" t="s">
        <v>24</v>
      </c>
      <c r="D40" s="33">
        <v>43.04</v>
      </c>
    </row>
    <row r="41" spans="1:4" ht="45.75" customHeight="1">
      <c r="A41" s="18" t="s">
        <v>74</v>
      </c>
      <c r="B41" s="8">
        <v>403</v>
      </c>
      <c r="C41" s="7" t="s">
        <v>39</v>
      </c>
      <c r="D41" s="33">
        <f>D42+D44+D46</f>
        <v>136.20929999999998</v>
      </c>
    </row>
    <row r="42" spans="1:4" ht="97.5" customHeight="1">
      <c r="A42" s="11" t="s">
        <v>101</v>
      </c>
      <c r="B42" s="8">
        <v>403</v>
      </c>
      <c r="C42" s="8" t="s">
        <v>103</v>
      </c>
      <c r="D42" s="33">
        <f>D43</f>
        <v>0.30685</v>
      </c>
    </row>
    <row r="43" spans="1:4" ht="92.25" customHeight="1">
      <c r="A43" s="18" t="s">
        <v>102</v>
      </c>
      <c r="B43" s="8">
        <v>403</v>
      </c>
      <c r="C43" s="7" t="s">
        <v>104</v>
      </c>
      <c r="D43" s="33">
        <v>0.30685</v>
      </c>
    </row>
    <row r="44" spans="1:4" ht="99" customHeight="1">
      <c r="A44" s="22" t="s">
        <v>85</v>
      </c>
      <c r="B44" s="8">
        <v>403</v>
      </c>
      <c r="C44" s="7" t="s">
        <v>86</v>
      </c>
      <c r="D44" s="33">
        <f>D45</f>
        <v>135.90245</v>
      </c>
    </row>
    <row r="45" spans="1:4" ht="93.75" customHeight="1">
      <c r="A45" s="18" t="s">
        <v>82</v>
      </c>
      <c r="B45" s="8">
        <v>403</v>
      </c>
      <c r="C45" s="8" t="s">
        <v>25</v>
      </c>
      <c r="D45" s="33">
        <v>135.90245</v>
      </c>
    </row>
    <row r="46" spans="1:4" ht="105" customHeight="1" hidden="1">
      <c r="A46" s="13"/>
      <c r="B46" s="8"/>
      <c r="C46" s="7"/>
      <c r="D46" s="33"/>
    </row>
    <row r="47" spans="1:4" ht="93" customHeight="1" hidden="1">
      <c r="A47" s="21"/>
      <c r="B47" s="8"/>
      <c r="C47" s="7"/>
      <c r="D47" s="33"/>
    </row>
    <row r="48" spans="1:4" ht="0" customHeight="1" hidden="1">
      <c r="A48" s="13"/>
      <c r="B48" s="8"/>
      <c r="C48" s="7"/>
      <c r="D48" s="33"/>
    </row>
    <row r="49" spans="1:5" ht="91.5" customHeight="1" hidden="1">
      <c r="A49" s="14"/>
      <c r="B49" s="34"/>
      <c r="C49" s="12"/>
      <c r="D49" s="33"/>
      <c r="E49" s="10"/>
    </row>
    <row r="50" spans="1:5" ht="33" customHeight="1">
      <c r="A50" s="13" t="s">
        <v>53</v>
      </c>
      <c r="B50" s="8">
        <v>403</v>
      </c>
      <c r="C50" s="7" t="s">
        <v>54</v>
      </c>
      <c r="D50" s="33">
        <f>D51+D52+D53+D54</f>
        <v>1351.1</v>
      </c>
      <c r="E50" s="10"/>
    </row>
    <row r="51" spans="1:5" ht="60" customHeight="1">
      <c r="A51" s="29" t="s">
        <v>105</v>
      </c>
      <c r="B51" s="8">
        <v>403</v>
      </c>
      <c r="C51" s="7" t="s">
        <v>106</v>
      </c>
      <c r="D51" s="33">
        <v>50</v>
      </c>
      <c r="E51" s="10"/>
    </row>
    <row r="52" spans="1:4" ht="127.5" customHeight="1">
      <c r="A52" s="27" t="s">
        <v>94</v>
      </c>
      <c r="B52" s="8">
        <v>403</v>
      </c>
      <c r="C52" s="7" t="s">
        <v>59</v>
      </c>
      <c r="D52" s="33">
        <v>88</v>
      </c>
    </row>
    <row r="53" spans="1:4" ht="118.5" customHeight="1">
      <c r="A53" s="26" t="s">
        <v>95</v>
      </c>
      <c r="B53" s="8">
        <v>403</v>
      </c>
      <c r="C53" s="7" t="s">
        <v>60</v>
      </c>
      <c r="D53" s="33">
        <v>1213.1</v>
      </c>
    </row>
    <row r="54" spans="1:4" ht="0.75" customHeight="1">
      <c r="A54" s="28"/>
      <c r="B54" s="8"/>
      <c r="C54" s="7"/>
      <c r="D54" s="33"/>
    </row>
    <row r="55" spans="1:4" ht="28.5" customHeight="1">
      <c r="A55" s="11" t="s">
        <v>96</v>
      </c>
      <c r="B55" s="8">
        <v>403</v>
      </c>
      <c r="C55" s="8" t="s">
        <v>55</v>
      </c>
      <c r="D55" s="33">
        <f>D56</f>
        <v>318.7</v>
      </c>
    </row>
    <row r="56" spans="1:4" ht="60" customHeight="1">
      <c r="A56" s="18" t="s">
        <v>83</v>
      </c>
      <c r="B56" s="8">
        <v>403</v>
      </c>
      <c r="C56" s="8" t="s">
        <v>26</v>
      </c>
      <c r="D56" s="33">
        <v>318.7</v>
      </c>
    </row>
    <row r="57" spans="1:4" ht="19.5" customHeight="1">
      <c r="A57" s="11" t="s">
        <v>56</v>
      </c>
      <c r="B57" s="8">
        <v>403</v>
      </c>
      <c r="C57" s="8" t="s">
        <v>57</v>
      </c>
      <c r="D57" s="33">
        <f>D59</f>
        <v>1067</v>
      </c>
    </row>
    <row r="58" spans="1:4" ht="72" customHeight="1">
      <c r="A58" s="11" t="s">
        <v>109</v>
      </c>
      <c r="B58" s="8">
        <v>403</v>
      </c>
      <c r="C58" s="8" t="s">
        <v>110</v>
      </c>
      <c r="D58" s="33">
        <f>D59</f>
        <v>1067</v>
      </c>
    </row>
    <row r="59" spans="1:4" ht="189" customHeight="1">
      <c r="A59" s="21" t="s">
        <v>107</v>
      </c>
      <c r="B59" s="8">
        <v>403</v>
      </c>
      <c r="C59" s="7" t="s">
        <v>108</v>
      </c>
      <c r="D59" s="33">
        <v>1067</v>
      </c>
    </row>
    <row r="60" spans="1:4" ht="24" customHeight="1">
      <c r="A60" s="24" t="s">
        <v>87</v>
      </c>
      <c r="B60" s="8">
        <v>403</v>
      </c>
      <c r="C60" s="7" t="s">
        <v>88</v>
      </c>
      <c r="D60" s="33">
        <f>D61</f>
        <v>80</v>
      </c>
    </row>
    <row r="61" spans="1:4" ht="27.75" customHeight="1">
      <c r="A61" s="25" t="s">
        <v>90</v>
      </c>
      <c r="B61" s="8">
        <v>403</v>
      </c>
      <c r="C61" s="7" t="s">
        <v>89</v>
      </c>
      <c r="D61" s="33">
        <v>80</v>
      </c>
    </row>
    <row r="62" spans="1:4" ht="30.75" customHeight="1">
      <c r="A62" s="18" t="s">
        <v>41</v>
      </c>
      <c r="B62" s="8">
        <v>492</v>
      </c>
      <c r="C62" s="8"/>
      <c r="D62" s="33">
        <f>D63+D65</f>
        <v>24021</v>
      </c>
    </row>
    <row r="63" spans="1:4" ht="30">
      <c r="A63" s="13" t="s">
        <v>97</v>
      </c>
      <c r="B63" s="8">
        <v>492</v>
      </c>
      <c r="C63" s="8" t="s">
        <v>58</v>
      </c>
      <c r="D63" s="33">
        <f>D64</f>
        <v>19949</v>
      </c>
    </row>
    <row r="64" spans="1:4" ht="30.75" customHeight="1">
      <c r="A64" s="21" t="s">
        <v>72</v>
      </c>
      <c r="B64" s="8">
        <v>492</v>
      </c>
      <c r="C64" s="8" t="s">
        <v>27</v>
      </c>
      <c r="D64" s="33">
        <v>19949</v>
      </c>
    </row>
    <row r="65" spans="1:4" ht="18" customHeight="1">
      <c r="A65" s="11" t="s">
        <v>56</v>
      </c>
      <c r="B65" s="8">
        <v>492</v>
      </c>
      <c r="C65" s="8" t="s">
        <v>57</v>
      </c>
      <c r="D65" s="33">
        <f>D66+D67+D71+D72</f>
        <v>4072</v>
      </c>
    </row>
    <row r="66" spans="1:4" ht="100.5" customHeight="1">
      <c r="A66" s="31" t="s">
        <v>114</v>
      </c>
      <c r="B66" s="8">
        <v>492</v>
      </c>
      <c r="C66" s="12" t="s">
        <v>113</v>
      </c>
      <c r="D66" s="33">
        <v>1727.2</v>
      </c>
    </row>
    <row r="67" spans="1:4" ht="128.25" customHeight="1">
      <c r="A67" s="26" t="s">
        <v>98</v>
      </c>
      <c r="B67" s="8">
        <v>492</v>
      </c>
      <c r="C67" s="8" t="s">
        <v>115</v>
      </c>
      <c r="D67" s="33">
        <v>80</v>
      </c>
    </row>
    <row r="68" spans="1:4" ht="29.25" customHeight="1" hidden="1">
      <c r="A68" s="11" t="s">
        <v>61</v>
      </c>
      <c r="B68" s="8">
        <v>593</v>
      </c>
      <c r="C68" s="8"/>
      <c r="D68" s="33">
        <f>D69</f>
        <v>0</v>
      </c>
    </row>
    <row r="69" spans="1:4" ht="29.25" customHeight="1" hidden="1">
      <c r="A69" s="13" t="s">
        <v>46</v>
      </c>
      <c r="B69" s="8">
        <v>593</v>
      </c>
      <c r="C69" s="7" t="s">
        <v>47</v>
      </c>
      <c r="D69" s="33">
        <f>D70</f>
        <v>0</v>
      </c>
    </row>
    <row r="70" spans="1:4" ht="72" customHeight="1" hidden="1">
      <c r="A70" s="14" t="s">
        <v>62</v>
      </c>
      <c r="B70" s="8">
        <v>593</v>
      </c>
      <c r="C70" s="12" t="s">
        <v>63</v>
      </c>
      <c r="D70" s="33"/>
    </row>
    <row r="71" spans="1:4" ht="102.75" customHeight="1">
      <c r="A71" s="18" t="s">
        <v>116</v>
      </c>
      <c r="B71" s="8">
        <v>492</v>
      </c>
      <c r="C71" s="32" t="s">
        <v>117</v>
      </c>
      <c r="D71" s="33">
        <v>1425</v>
      </c>
    </row>
    <row r="72" spans="1:4" ht="84.75" customHeight="1">
      <c r="A72" s="30" t="s">
        <v>111</v>
      </c>
      <c r="B72" s="8">
        <v>492</v>
      </c>
      <c r="C72" s="12" t="s">
        <v>112</v>
      </c>
      <c r="D72" s="33">
        <v>839.8</v>
      </c>
    </row>
    <row r="73" spans="1:4" ht="42.75" customHeight="1">
      <c r="A73" s="18" t="s">
        <v>48</v>
      </c>
      <c r="B73" s="8">
        <v>599</v>
      </c>
      <c r="C73" s="8"/>
      <c r="D73" s="33">
        <f>D74</f>
        <v>3.67917</v>
      </c>
    </row>
    <row r="74" spans="1:4" ht="27.75" customHeight="1">
      <c r="A74" s="13" t="s">
        <v>73</v>
      </c>
      <c r="B74" s="8">
        <v>599</v>
      </c>
      <c r="C74" s="7" t="s">
        <v>47</v>
      </c>
      <c r="D74" s="33">
        <f>D75</f>
        <v>3.67917</v>
      </c>
    </row>
    <row r="75" spans="1:4" ht="58.5" customHeight="1">
      <c r="A75" s="14" t="s">
        <v>49</v>
      </c>
      <c r="B75" s="8">
        <v>599</v>
      </c>
      <c r="C75" s="12" t="s">
        <v>50</v>
      </c>
      <c r="D75" s="33">
        <v>3.67917</v>
      </c>
    </row>
    <row r="76" spans="1:4" ht="28.5" customHeight="1">
      <c r="A76" s="18" t="s">
        <v>42</v>
      </c>
      <c r="B76" s="8">
        <v>603</v>
      </c>
      <c r="C76" s="8"/>
      <c r="D76" s="33">
        <f>D77</f>
        <v>33.53267</v>
      </c>
    </row>
    <row r="77" spans="1:4" ht="18.75" customHeight="1">
      <c r="A77" s="13" t="s">
        <v>73</v>
      </c>
      <c r="B77" s="8">
        <v>603</v>
      </c>
      <c r="C77" s="7" t="s">
        <v>47</v>
      </c>
      <c r="D77" s="33">
        <f>D78</f>
        <v>33.53267</v>
      </c>
    </row>
    <row r="78" spans="1:4" ht="42.75" customHeight="1">
      <c r="A78" s="11" t="s">
        <v>84</v>
      </c>
      <c r="B78" s="8">
        <v>603</v>
      </c>
      <c r="C78" s="8" t="s">
        <v>45</v>
      </c>
      <c r="D78" s="33">
        <v>33.53267</v>
      </c>
    </row>
    <row r="79" ht="15">
      <c r="D79" s="23"/>
    </row>
    <row r="80" ht="15">
      <c r="D80" s="23"/>
    </row>
  </sheetData>
  <sheetProtection/>
  <mergeCells count="9">
    <mergeCell ref="B1:D1"/>
    <mergeCell ref="B2:D2"/>
    <mergeCell ref="B5:D5"/>
    <mergeCell ref="B3:D3"/>
    <mergeCell ref="A10:A11"/>
    <mergeCell ref="D10:D11"/>
    <mergeCell ref="B10:C10"/>
    <mergeCell ref="A7:D8"/>
    <mergeCell ref="B4:D4"/>
  </mergeCells>
  <printOptions/>
  <pageMargins left="0.984251968503937" right="0.3937007874015748" top="0.7874015748031497" bottom="0.7874015748031497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Doxodi</dc:creator>
  <cp:keywords/>
  <dc:description/>
  <cp:lastModifiedBy>k11746</cp:lastModifiedBy>
  <cp:lastPrinted>2018-05-10T06:23:20Z</cp:lastPrinted>
  <dcterms:created xsi:type="dcterms:W3CDTF">2011-03-14T06:43:22Z</dcterms:created>
  <dcterms:modified xsi:type="dcterms:W3CDTF">2018-05-10T06:23:27Z</dcterms:modified>
  <cp:category/>
  <cp:version/>
  <cp:contentType/>
  <cp:contentStatus/>
</cp:coreProperties>
</file>